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teriais para implantação" sheetId="2" r:id="rId1"/>
  </sheets>
  <calcPr calcId="145621"/>
</workbook>
</file>

<file path=xl/calcChain.xml><?xml version="1.0" encoding="utf-8"?>
<calcChain xmlns="http://schemas.openxmlformats.org/spreadsheetml/2006/main">
  <c r="F41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38" i="2" s="1"/>
  <c r="F6" i="2"/>
  <c r="F5" i="2"/>
  <c r="F4" i="2"/>
  <c r="E71" i="2"/>
</calcChain>
</file>

<file path=xl/sharedStrings.xml><?xml version="1.0" encoding="utf-8"?>
<sst xmlns="http://schemas.openxmlformats.org/spreadsheetml/2006/main" count="113" uniqueCount="85">
  <si>
    <t>Saco</t>
  </si>
  <si>
    <t>Kg</t>
  </si>
  <si>
    <t>Metro</t>
  </si>
  <si>
    <t>Lata</t>
  </si>
  <si>
    <t>Barra</t>
  </si>
  <si>
    <t>Areia fina</t>
  </si>
  <si>
    <t>Mão-de-obra dos pedreiros para construção dos banheiros</t>
  </si>
  <si>
    <t>Lista de Material de Construção - Biodigestor</t>
  </si>
  <si>
    <t>ITEM</t>
  </si>
  <si>
    <t>DESCRIÇÃO</t>
  </si>
  <si>
    <t>UND</t>
  </si>
  <si>
    <t>QTDE para 01 biodigestor</t>
  </si>
  <si>
    <t>VALOR (R$)</t>
  </si>
  <si>
    <t>Unitário</t>
  </si>
  <si>
    <t>Total</t>
  </si>
  <si>
    <t>01</t>
  </si>
  <si>
    <t>Cimento</t>
  </si>
  <si>
    <t>02</t>
  </si>
  <si>
    <t>Ferro 6,3 mm</t>
  </si>
  <si>
    <t>03</t>
  </si>
  <si>
    <t>Arame 12 galvanizado</t>
  </si>
  <si>
    <t>04</t>
  </si>
  <si>
    <t>Brita 01</t>
  </si>
  <si>
    <t>05</t>
  </si>
  <si>
    <t>Adaptador de cano para mangueira de 20mm(Cano rosca externa e mangueira do outro lado)</t>
  </si>
  <si>
    <t>Unidade</t>
  </si>
  <si>
    <t>06</t>
  </si>
  <si>
    <t xml:space="preserve">Caixa de fibra 3.000 l </t>
  </si>
  <si>
    <t>07</t>
  </si>
  <si>
    <t>Zinco 0,40 m</t>
  </si>
  <si>
    <t>08</t>
  </si>
  <si>
    <t>Tijolo 06 furos</t>
  </si>
  <si>
    <t>3</t>
  </si>
  <si>
    <t>Cano PVC esgoto 100 mm</t>
  </si>
  <si>
    <t>10</t>
  </si>
  <si>
    <t>Cano PVC rigido 50 mm</t>
  </si>
  <si>
    <t>11</t>
  </si>
  <si>
    <t>Cano de ferro 40 mm</t>
  </si>
  <si>
    <t>12</t>
  </si>
  <si>
    <t>Cano PVC rígido 60 mm</t>
  </si>
  <si>
    <t>13</t>
  </si>
  <si>
    <t>Cano PVC esgoto 75mm</t>
  </si>
  <si>
    <t>14</t>
  </si>
  <si>
    <t>Cola PVC pequena</t>
  </si>
  <si>
    <t>15</t>
  </si>
  <si>
    <t>Cano PVC rígido 20 mm</t>
  </si>
  <si>
    <t>16</t>
  </si>
  <si>
    <t>Cap PVC esgoto 75 mm</t>
  </si>
  <si>
    <t>17</t>
  </si>
  <si>
    <t>T PVC rígido 20 mm</t>
  </si>
  <si>
    <t>18</t>
  </si>
  <si>
    <t>Parafusos 29 cm 3/8</t>
  </si>
  <si>
    <t>19</t>
  </si>
  <si>
    <t>Joelho PVC rígido 20 mm</t>
  </si>
  <si>
    <t>20</t>
  </si>
  <si>
    <t>Flange 60X60 mm</t>
  </si>
  <si>
    <t>21</t>
  </si>
  <si>
    <t>Luva L/R 20mm</t>
  </si>
  <si>
    <t>22</t>
  </si>
  <si>
    <t>Nip de 20mm( rosca externa de um lado e cano soldável do outro)</t>
  </si>
  <si>
    <t>23</t>
  </si>
  <si>
    <t>Flange 20 mm</t>
  </si>
  <si>
    <t>24</t>
  </si>
  <si>
    <t>Botijão 20l Fibra</t>
  </si>
  <si>
    <t>25</t>
  </si>
  <si>
    <t>Registro de esfera 20 mm</t>
  </si>
  <si>
    <t>26</t>
  </si>
  <si>
    <t>Mangueira plástica 20 mm  (trançada)</t>
  </si>
  <si>
    <t>27</t>
  </si>
  <si>
    <t>Abraçadeiras rosca sem fim 25mm</t>
  </si>
  <si>
    <t>28</t>
  </si>
  <si>
    <t>Tabua 0,15 x 0,04 m</t>
  </si>
  <si>
    <t>29</t>
  </si>
  <si>
    <t>Parafusos 10 cm 3/8 com porca</t>
  </si>
  <si>
    <t>30</t>
  </si>
  <si>
    <t>Tela de nylon 1,50 x 0,80</t>
  </si>
  <si>
    <t>31</t>
  </si>
  <si>
    <t>União roscável de 20mm</t>
  </si>
  <si>
    <t>32</t>
  </si>
  <si>
    <t>Fita veda roscável</t>
  </si>
  <si>
    <t>33</t>
  </si>
  <si>
    <t>Barrote  7 x7 de madeira</t>
  </si>
  <si>
    <t>34</t>
  </si>
  <si>
    <t>TOTAL GERAL</t>
  </si>
  <si>
    <t>Mão-de-obra dos pedreiros para construção dos biodigestores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</si>
</sst>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65" fontId="6" fillId="2" borderId="0" xfId="0" applyNumberFormat="1" applyFont="1" applyFill="1"/>
    <xf numFmtId="165" fontId="3" fillId="0" borderId="1" xfId="9" applyFont="1" applyFill="1" applyBorder="1"/>
    <xf numFmtId="0" fontId="5" fillId="0" borderId="1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164" fontId="7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64" fontId="3" fillId="0" borderId="5" xfId="3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64" fontId="4" fillId="4" borderId="1" xfId="3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3" applyFont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</cellXfs>
  <cellStyles count="11">
    <cellStyle name="Moeda 2" xfId="3"/>
    <cellStyle name="Normal" xfId="0" builtinId="0"/>
    <cellStyle name="Normal 2" xfId="4"/>
    <cellStyle name="Normal 2 2" xfId="5"/>
    <cellStyle name="Normal 3" xfId="6"/>
    <cellStyle name="Normal 4" xfId="2"/>
    <cellStyle name="Porcentagem 2" xfId="7"/>
    <cellStyle name="Separador de milhares 2" xfId="8"/>
    <cellStyle name="Vírgula" xfId="1" builtinId="3"/>
    <cellStyle name="Vírgula 2" xfId="9"/>
    <cellStyle name="Vírgula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I11" sqref="I11"/>
    </sheetView>
  </sheetViews>
  <sheetFormatPr defaultRowHeight="15" x14ac:dyDescent="0.25"/>
  <cols>
    <col min="1" max="1" width="8.5703125" customWidth="1"/>
    <col min="2" max="2" width="42.140625" customWidth="1"/>
    <col min="3" max="3" width="7.7109375" bestFit="1" customWidth="1"/>
    <col min="4" max="4" width="18.7109375" customWidth="1"/>
    <col min="5" max="5" width="13.42578125" customWidth="1"/>
    <col min="6" max="6" width="13.85546875" customWidth="1"/>
  </cols>
  <sheetData>
    <row r="1" spans="1:6" x14ac:dyDescent="0.25">
      <c r="A1" s="8" t="s">
        <v>7</v>
      </c>
      <c r="B1" s="8"/>
      <c r="C1" s="8"/>
      <c r="D1" s="8"/>
      <c r="E1" s="8"/>
      <c r="F1" s="8"/>
    </row>
    <row r="2" spans="1:6" ht="15.75" thickBot="1" x14ac:dyDescent="0.3">
      <c r="A2" s="9" t="s">
        <v>8</v>
      </c>
      <c r="B2" s="9" t="s">
        <v>9</v>
      </c>
      <c r="C2" s="9" t="s">
        <v>10</v>
      </c>
      <c r="D2" s="38" t="s">
        <v>11</v>
      </c>
      <c r="E2" s="10" t="s">
        <v>12</v>
      </c>
      <c r="F2" s="10"/>
    </row>
    <row r="3" spans="1:6" ht="15.75" thickTop="1" x14ac:dyDescent="0.25">
      <c r="A3" s="11"/>
      <c r="B3" s="11"/>
      <c r="C3" s="11"/>
      <c r="D3" s="39"/>
      <c r="E3" s="12" t="s">
        <v>13</v>
      </c>
      <c r="F3" s="12" t="s">
        <v>14</v>
      </c>
    </row>
    <row r="4" spans="1:6" x14ac:dyDescent="0.25">
      <c r="A4" s="13" t="s">
        <v>15</v>
      </c>
      <c r="B4" s="14" t="s">
        <v>16</v>
      </c>
      <c r="C4" s="15" t="s">
        <v>0</v>
      </c>
      <c r="D4" s="16">
        <v>9</v>
      </c>
      <c r="E4" s="17">
        <v>25</v>
      </c>
      <c r="F4" s="17">
        <f t="shared" ref="F4:F37" si="0">E4*D4</f>
        <v>225</v>
      </c>
    </row>
    <row r="5" spans="1:6" x14ac:dyDescent="0.25">
      <c r="A5" s="18" t="s">
        <v>17</v>
      </c>
      <c r="B5" s="19" t="s">
        <v>18</v>
      </c>
      <c r="C5" s="20" t="s">
        <v>1</v>
      </c>
      <c r="D5" s="21">
        <v>6</v>
      </c>
      <c r="E5" s="22">
        <v>8.9499999999999993</v>
      </c>
      <c r="F5" s="22">
        <f t="shared" si="0"/>
        <v>53.699999999999996</v>
      </c>
    </row>
    <row r="6" spans="1:6" x14ac:dyDescent="0.25">
      <c r="A6" s="18" t="s">
        <v>19</v>
      </c>
      <c r="B6" s="19" t="s">
        <v>20</v>
      </c>
      <c r="C6" s="20" t="s">
        <v>1</v>
      </c>
      <c r="D6" s="21">
        <v>5</v>
      </c>
      <c r="E6" s="22">
        <v>12.9</v>
      </c>
      <c r="F6" s="22">
        <f t="shared" si="0"/>
        <v>64.5</v>
      </c>
    </row>
    <row r="7" spans="1:6" x14ac:dyDescent="0.25">
      <c r="A7" s="18" t="s">
        <v>21</v>
      </c>
      <c r="B7" s="19" t="s">
        <v>22</v>
      </c>
      <c r="C7" s="20" t="s">
        <v>3</v>
      </c>
      <c r="D7" s="21">
        <v>6</v>
      </c>
      <c r="E7" s="22">
        <v>12.5</v>
      </c>
      <c r="F7" s="22">
        <f t="shared" si="0"/>
        <v>75</v>
      </c>
    </row>
    <row r="8" spans="1:6" ht="42" customHeight="1" x14ac:dyDescent="0.25">
      <c r="A8" s="18" t="s">
        <v>23</v>
      </c>
      <c r="B8" s="23" t="s">
        <v>24</v>
      </c>
      <c r="C8" s="20" t="s">
        <v>25</v>
      </c>
      <c r="D8" s="21">
        <v>3</v>
      </c>
      <c r="E8" s="22">
        <v>2.5</v>
      </c>
      <c r="F8" s="22">
        <f t="shared" si="0"/>
        <v>7.5</v>
      </c>
    </row>
    <row r="9" spans="1:6" x14ac:dyDescent="0.25">
      <c r="A9" s="18" t="s">
        <v>26</v>
      </c>
      <c r="B9" s="19" t="s">
        <v>27</v>
      </c>
      <c r="C9" s="20" t="s">
        <v>25</v>
      </c>
      <c r="D9" s="21">
        <v>1</v>
      </c>
      <c r="E9" s="22">
        <v>995</v>
      </c>
      <c r="F9" s="22">
        <f t="shared" si="0"/>
        <v>995</v>
      </c>
    </row>
    <row r="10" spans="1:6" x14ac:dyDescent="0.25">
      <c r="A10" s="18" t="s">
        <v>28</v>
      </c>
      <c r="B10" s="19" t="s">
        <v>29</v>
      </c>
      <c r="C10" s="20" t="s">
        <v>1</v>
      </c>
      <c r="D10" s="21">
        <v>8</v>
      </c>
      <c r="E10" s="22">
        <v>16.2</v>
      </c>
      <c r="F10" s="22">
        <f t="shared" si="0"/>
        <v>129.6</v>
      </c>
    </row>
    <row r="11" spans="1:6" x14ac:dyDescent="0.25">
      <c r="A11" s="18" t="s">
        <v>30</v>
      </c>
      <c r="B11" s="19" t="s">
        <v>31</v>
      </c>
      <c r="C11" s="20" t="s">
        <v>25</v>
      </c>
      <c r="D11" s="21">
        <v>70</v>
      </c>
      <c r="E11" s="22">
        <v>1.19</v>
      </c>
      <c r="F11" s="22">
        <f t="shared" si="0"/>
        <v>83.3</v>
      </c>
    </row>
    <row r="12" spans="1:6" x14ac:dyDescent="0.25">
      <c r="A12" s="18" t="s">
        <v>32</v>
      </c>
      <c r="B12" s="19" t="s">
        <v>33</v>
      </c>
      <c r="C12" s="20" t="s">
        <v>2</v>
      </c>
      <c r="D12" s="21">
        <v>3</v>
      </c>
      <c r="E12" s="22">
        <v>14.5</v>
      </c>
      <c r="F12" s="22">
        <f t="shared" si="0"/>
        <v>43.5</v>
      </c>
    </row>
    <row r="13" spans="1:6" x14ac:dyDescent="0.25">
      <c r="A13" s="18" t="s">
        <v>34</v>
      </c>
      <c r="B13" s="19" t="s">
        <v>35</v>
      </c>
      <c r="C13" s="20" t="s">
        <v>2</v>
      </c>
      <c r="D13" s="21">
        <v>3.5</v>
      </c>
      <c r="E13" s="22">
        <v>12</v>
      </c>
      <c r="F13" s="22">
        <f t="shared" si="0"/>
        <v>42</v>
      </c>
    </row>
    <row r="14" spans="1:6" x14ac:dyDescent="0.25">
      <c r="A14" s="18" t="s">
        <v>36</v>
      </c>
      <c r="B14" s="19" t="s">
        <v>37</v>
      </c>
      <c r="C14" s="20" t="s">
        <v>2</v>
      </c>
      <c r="D14" s="21">
        <v>3.5</v>
      </c>
      <c r="E14" s="22">
        <v>18.329999999999998</v>
      </c>
      <c r="F14" s="22">
        <f t="shared" si="0"/>
        <v>64.155000000000001</v>
      </c>
    </row>
    <row r="15" spans="1:6" x14ac:dyDescent="0.25">
      <c r="A15" s="18" t="s">
        <v>38</v>
      </c>
      <c r="B15" s="19" t="s">
        <v>39</v>
      </c>
      <c r="C15" s="20" t="s">
        <v>2</v>
      </c>
      <c r="D15" s="21">
        <v>1.6</v>
      </c>
      <c r="E15" s="22">
        <v>12.9</v>
      </c>
      <c r="F15" s="22">
        <f t="shared" si="0"/>
        <v>20.64</v>
      </c>
    </row>
    <row r="16" spans="1:6" x14ac:dyDescent="0.25">
      <c r="A16" s="18" t="s">
        <v>40</v>
      </c>
      <c r="B16" s="19" t="s">
        <v>41</v>
      </c>
      <c r="C16" s="20" t="s">
        <v>2</v>
      </c>
      <c r="D16" s="21">
        <v>1</v>
      </c>
      <c r="E16" s="22">
        <v>6.7</v>
      </c>
      <c r="F16" s="22">
        <f t="shared" si="0"/>
        <v>6.7</v>
      </c>
    </row>
    <row r="17" spans="1:6" x14ac:dyDescent="0.25">
      <c r="A17" s="18" t="s">
        <v>42</v>
      </c>
      <c r="B17" s="19" t="s">
        <v>43</v>
      </c>
      <c r="C17" s="20" t="s">
        <v>25</v>
      </c>
      <c r="D17" s="21">
        <v>1</v>
      </c>
      <c r="E17" s="22">
        <v>2.8</v>
      </c>
      <c r="F17" s="22">
        <f t="shared" si="0"/>
        <v>2.8</v>
      </c>
    </row>
    <row r="18" spans="1:6" x14ac:dyDescent="0.25">
      <c r="A18" s="18" t="s">
        <v>44</v>
      </c>
      <c r="B18" s="19" t="s">
        <v>45</v>
      </c>
      <c r="C18" s="20" t="s">
        <v>4</v>
      </c>
      <c r="D18" s="21">
        <v>4</v>
      </c>
      <c r="E18" s="22">
        <v>10.9</v>
      </c>
      <c r="F18" s="22">
        <f t="shared" si="0"/>
        <v>43.6</v>
      </c>
    </row>
    <row r="19" spans="1:6" x14ac:dyDescent="0.25">
      <c r="A19" s="18" t="s">
        <v>46</v>
      </c>
      <c r="B19" s="19" t="s">
        <v>47</v>
      </c>
      <c r="C19" s="20" t="s">
        <v>25</v>
      </c>
      <c r="D19" s="21">
        <v>2</v>
      </c>
      <c r="E19" s="22">
        <v>6.2</v>
      </c>
      <c r="F19" s="22">
        <f t="shared" si="0"/>
        <v>12.4</v>
      </c>
    </row>
    <row r="20" spans="1:6" x14ac:dyDescent="0.25">
      <c r="A20" s="18" t="s">
        <v>48</v>
      </c>
      <c r="B20" s="19" t="s">
        <v>49</v>
      </c>
      <c r="C20" s="20" t="s">
        <v>25</v>
      </c>
      <c r="D20" s="21">
        <v>1</v>
      </c>
      <c r="E20" s="22">
        <v>0.95</v>
      </c>
      <c r="F20" s="22">
        <f t="shared" si="0"/>
        <v>0.95</v>
      </c>
    </row>
    <row r="21" spans="1:6" x14ac:dyDescent="0.25">
      <c r="A21" s="18" t="s">
        <v>50</v>
      </c>
      <c r="B21" s="19" t="s">
        <v>51</v>
      </c>
      <c r="C21" s="20" t="s">
        <v>25</v>
      </c>
      <c r="D21" s="21">
        <v>1</v>
      </c>
      <c r="E21" s="22">
        <v>4.7699999999999996</v>
      </c>
      <c r="F21" s="22">
        <f t="shared" si="0"/>
        <v>4.7699999999999996</v>
      </c>
    </row>
    <row r="22" spans="1:6" x14ac:dyDescent="0.25">
      <c r="A22" s="18" t="s">
        <v>52</v>
      </c>
      <c r="B22" s="19" t="s">
        <v>53</v>
      </c>
      <c r="C22" s="20" t="s">
        <v>25</v>
      </c>
      <c r="D22" s="21">
        <v>8</v>
      </c>
      <c r="E22" s="22">
        <v>1.9</v>
      </c>
      <c r="F22" s="22">
        <f t="shared" si="0"/>
        <v>15.2</v>
      </c>
    </row>
    <row r="23" spans="1:6" x14ac:dyDescent="0.25">
      <c r="A23" s="18" t="s">
        <v>54</v>
      </c>
      <c r="B23" s="19" t="s">
        <v>55</v>
      </c>
      <c r="C23" s="20" t="s">
        <v>25</v>
      </c>
      <c r="D23" s="21">
        <v>1</v>
      </c>
      <c r="E23" s="22">
        <v>15.6</v>
      </c>
      <c r="F23" s="22">
        <f t="shared" si="0"/>
        <v>15.6</v>
      </c>
    </row>
    <row r="24" spans="1:6" x14ac:dyDescent="0.25">
      <c r="A24" s="18" t="s">
        <v>56</v>
      </c>
      <c r="B24" s="19" t="s">
        <v>57</v>
      </c>
      <c r="C24" s="20" t="s">
        <v>25</v>
      </c>
      <c r="D24" s="21">
        <v>2</v>
      </c>
      <c r="E24" s="22">
        <v>1.2</v>
      </c>
      <c r="F24" s="22">
        <f t="shared" si="0"/>
        <v>2.4</v>
      </c>
    </row>
    <row r="25" spans="1:6" ht="31.5" customHeight="1" x14ac:dyDescent="0.25">
      <c r="A25" s="18" t="s">
        <v>58</v>
      </c>
      <c r="B25" s="23" t="s">
        <v>59</v>
      </c>
      <c r="C25" s="20" t="s">
        <v>25</v>
      </c>
      <c r="D25" s="21">
        <v>2</v>
      </c>
      <c r="E25" s="22">
        <v>1.9</v>
      </c>
      <c r="F25" s="22">
        <f t="shared" si="0"/>
        <v>3.8</v>
      </c>
    </row>
    <row r="26" spans="1:6" x14ac:dyDescent="0.25">
      <c r="A26" s="18" t="s">
        <v>60</v>
      </c>
      <c r="B26" s="19" t="s">
        <v>61</v>
      </c>
      <c r="C26" s="20" t="s">
        <v>25</v>
      </c>
      <c r="D26" s="21">
        <v>3</v>
      </c>
      <c r="E26" s="22">
        <v>12.6</v>
      </c>
      <c r="F26" s="22">
        <f t="shared" si="0"/>
        <v>37.799999999999997</v>
      </c>
    </row>
    <row r="27" spans="1:6" x14ac:dyDescent="0.25">
      <c r="A27" s="18" t="s">
        <v>62</v>
      </c>
      <c r="B27" s="19" t="s">
        <v>63</v>
      </c>
      <c r="C27" s="20" t="s">
        <v>25</v>
      </c>
      <c r="D27" s="21">
        <v>1</v>
      </c>
      <c r="E27" s="22">
        <v>25.4</v>
      </c>
      <c r="F27" s="22">
        <f t="shared" si="0"/>
        <v>25.4</v>
      </c>
    </row>
    <row r="28" spans="1:6" x14ac:dyDescent="0.25">
      <c r="A28" s="18" t="s">
        <v>64</v>
      </c>
      <c r="B28" s="19" t="s">
        <v>65</v>
      </c>
      <c r="C28" s="20" t="s">
        <v>25</v>
      </c>
      <c r="D28" s="21">
        <v>2</v>
      </c>
      <c r="E28" s="22">
        <v>8</v>
      </c>
      <c r="F28" s="22">
        <f t="shared" si="0"/>
        <v>16</v>
      </c>
    </row>
    <row r="29" spans="1:6" x14ac:dyDescent="0.25">
      <c r="A29" s="18" t="s">
        <v>66</v>
      </c>
      <c r="B29" s="19" t="s">
        <v>67</v>
      </c>
      <c r="C29" s="20" t="s">
        <v>2</v>
      </c>
      <c r="D29" s="21">
        <v>5</v>
      </c>
      <c r="E29" s="22">
        <v>12.5</v>
      </c>
      <c r="F29" s="22">
        <f t="shared" si="0"/>
        <v>62.5</v>
      </c>
    </row>
    <row r="30" spans="1:6" x14ac:dyDescent="0.25">
      <c r="A30" s="18" t="s">
        <v>68</v>
      </c>
      <c r="B30" s="19" t="s">
        <v>69</v>
      </c>
      <c r="C30" s="20" t="s">
        <v>25</v>
      </c>
      <c r="D30" s="21">
        <v>4</v>
      </c>
      <c r="E30" s="22">
        <v>2.9</v>
      </c>
      <c r="F30" s="22">
        <f t="shared" si="0"/>
        <v>11.6</v>
      </c>
    </row>
    <row r="31" spans="1:6" x14ac:dyDescent="0.25">
      <c r="A31" s="18" t="s">
        <v>70</v>
      </c>
      <c r="B31" s="19" t="s">
        <v>71</v>
      </c>
      <c r="C31" s="20" t="s">
        <v>2</v>
      </c>
      <c r="D31" s="21">
        <v>2</v>
      </c>
      <c r="E31" s="22">
        <v>4.4000000000000004</v>
      </c>
      <c r="F31" s="22">
        <f t="shared" si="0"/>
        <v>8.8000000000000007</v>
      </c>
    </row>
    <row r="32" spans="1:6" x14ac:dyDescent="0.25">
      <c r="A32" s="18" t="s">
        <v>72</v>
      </c>
      <c r="B32" s="24" t="s">
        <v>73</v>
      </c>
      <c r="C32" s="25" t="s">
        <v>25</v>
      </c>
      <c r="D32" s="21">
        <v>6</v>
      </c>
      <c r="E32" s="22">
        <v>0.9</v>
      </c>
      <c r="F32" s="22">
        <f t="shared" si="0"/>
        <v>5.4</v>
      </c>
    </row>
    <row r="33" spans="1:6" x14ac:dyDescent="0.25">
      <c r="A33" s="18" t="s">
        <v>74</v>
      </c>
      <c r="B33" s="24" t="s">
        <v>75</v>
      </c>
      <c r="C33" s="25" t="s">
        <v>2</v>
      </c>
      <c r="D33" s="21">
        <v>1</v>
      </c>
      <c r="E33" s="22">
        <v>6.9</v>
      </c>
      <c r="F33" s="22">
        <f t="shared" si="0"/>
        <v>6.9</v>
      </c>
    </row>
    <row r="34" spans="1:6" x14ac:dyDescent="0.25">
      <c r="A34" s="18" t="s">
        <v>76</v>
      </c>
      <c r="B34" s="24" t="s">
        <v>77</v>
      </c>
      <c r="C34" s="25" t="s">
        <v>25</v>
      </c>
      <c r="D34" s="21">
        <v>1</v>
      </c>
      <c r="E34" s="22">
        <v>4.9000000000000004</v>
      </c>
      <c r="F34" s="22">
        <f t="shared" si="0"/>
        <v>4.9000000000000004</v>
      </c>
    </row>
    <row r="35" spans="1:6" x14ac:dyDescent="0.25">
      <c r="A35" s="18" t="s">
        <v>78</v>
      </c>
      <c r="B35" s="24" t="s">
        <v>79</v>
      </c>
      <c r="C35" s="25" t="s">
        <v>25</v>
      </c>
      <c r="D35" s="21">
        <v>2</v>
      </c>
      <c r="E35" s="22">
        <v>5.45</v>
      </c>
      <c r="F35" s="22">
        <f t="shared" si="0"/>
        <v>10.9</v>
      </c>
    </row>
    <row r="36" spans="1:6" x14ac:dyDescent="0.25">
      <c r="A36" s="18" t="s">
        <v>80</v>
      </c>
      <c r="B36" s="19" t="s">
        <v>81</v>
      </c>
      <c r="C36" s="20" t="s">
        <v>2</v>
      </c>
      <c r="D36" s="21">
        <v>9</v>
      </c>
      <c r="E36" s="22">
        <v>7.9</v>
      </c>
      <c r="F36" s="22">
        <f t="shared" si="0"/>
        <v>71.100000000000009</v>
      </c>
    </row>
    <row r="37" spans="1:6" x14ac:dyDescent="0.25">
      <c r="A37" s="18" t="s">
        <v>82</v>
      </c>
      <c r="B37" s="19" t="s">
        <v>5</v>
      </c>
      <c r="C37" s="20" t="s">
        <v>2</v>
      </c>
      <c r="D37" s="21">
        <v>1</v>
      </c>
      <c r="E37" s="22">
        <v>45</v>
      </c>
      <c r="F37" s="22">
        <f t="shared" si="0"/>
        <v>45</v>
      </c>
    </row>
    <row r="38" spans="1:6" x14ac:dyDescent="0.25">
      <c r="A38" s="35" t="s">
        <v>83</v>
      </c>
      <c r="B38" s="36"/>
      <c r="C38" s="36"/>
      <c r="D38" s="36"/>
      <c r="E38" s="37"/>
      <c r="F38" s="26">
        <f>SUM(F4:F37)</f>
        <v>2218.4150000000004</v>
      </c>
    </row>
    <row r="39" spans="1:6" x14ac:dyDescent="0.25">
      <c r="A39" s="27"/>
      <c r="B39" s="28"/>
      <c r="C39" s="29"/>
      <c r="D39" s="29"/>
      <c r="E39" s="30"/>
      <c r="F39" s="27"/>
    </row>
    <row r="40" spans="1:6" x14ac:dyDescent="0.25">
      <c r="A40" s="33" t="s">
        <v>84</v>
      </c>
      <c r="B40" s="33"/>
      <c r="C40" s="33"/>
      <c r="D40" s="33"/>
      <c r="E40" s="34"/>
      <c r="F40" s="32">
        <v>585</v>
      </c>
    </row>
    <row r="41" spans="1:6" ht="15.75" x14ac:dyDescent="0.25">
      <c r="A41" s="4"/>
      <c r="B41" s="4"/>
      <c r="C41" s="4"/>
      <c r="D41" s="4"/>
      <c r="E41" s="4"/>
      <c r="F41" s="31">
        <f>SUM(F38:F40)</f>
        <v>2803.4150000000004</v>
      </c>
    </row>
    <row r="42" spans="1:6" ht="15.75" x14ac:dyDescent="0.25">
      <c r="A42" s="6"/>
      <c r="B42" s="7"/>
      <c r="C42" s="7"/>
      <c r="D42" s="7"/>
      <c r="E42" s="5"/>
      <c r="F42" s="4"/>
    </row>
    <row r="70" spans="1:5" x14ac:dyDescent="0.25">
      <c r="A70" s="3" t="s">
        <v>6</v>
      </c>
      <c r="B70" s="3"/>
      <c r="C70" s="3"/>
      <c r="D70" s="3"/>
      <c r="E70" s="2">
        <v>425</v>
      </c>
    </row>
    <row r="71" spans="1:5" x14ac:dyDescent="0.25">
      <c r="E71" s="1">
        <f>SUM(E69:E70)</f>
        <v>425</v>
      </c>
    </row>
  </sheetData>
  <mergeCells count="7">
    <mergeCell ref="A40:D40"/>
    <mergeCell ref="A70:D70"/>
    <mergeCell ref="A1:F1"/>
    <mergeCell ref="A2:A3"/>
    <mergeCell ref="B2:B3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4:A6 A7:A8 A12:A37 A9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Materiais para implantação</vt:lpstr>
    </vt:vector>
  </TitlesOfParts>
  <Company>Diaconia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2015-06-12T14:23:00Z</dcterms:created>
  <dcterms:modified xsi:type="dcterms:W3CDTF">2015-06-12T16:49:09Z</dcterms:modified>
</cp:coreProperties>
</file>